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411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K20" i="1"/>
  <c r="L20" i="1"/>
  <c r="J20" i="1"/>
  <c r="K19" i="1"/>
  <c r="L19" i="1"/>
  <c r="J19" i="1"/>
  <c r="J18" i="1"/>
  <c r="L18" i="1"/>
  <c r="K18" i="1"/>
  <c r="L6" i="1" l="1"/>
  <c r="L7" i="1"/>
  <c r="L8" i="1"/>
  <c r="L9" i="1"/>
  <c r="L10" i="1"/>
  <c r="L11" i="1"/>
  <c r="L12" i="1"/>
  <c r="L13" i="1"/>
  <c r="L14" i="1"/>
  <c r="L15" i="1"/>
  <c r="L5" i="1"/>
  <c r="D20" i="1"/>
  <c r="E20" i="1"/>
  <c r="F20" i="1"/>
  <c r="G20" i="1"/>
  <c r="H20" i="1"/>
  <c r="C20" i="1"/>
  <c r="D19" i="1"/>
  <c r="E19" i="1"/>
  <c r="F19" i="1"/>
  <c r="G19" i="1"/>
  <c r="H19" i="1"/>
  <c r="C19" i="1"/>
  <c r="D18" i="1"/>
  <c r="E18" i="1"/>
  <c r="F18" i="1"/>
  <c r="G18" i="1"/>
  <c r="H18" i="1"/>
  <c r="C18" i="1"/>
  <c r="D17" i="1"/>
  <c r="E17" i="1"/>
  <c r="F17" i="1"/>
  <c r="G17" i="1"/>
  <c r="H17" i="1"/>
  <c r="C17" i="1"/>
  <c r="J6" i="1"/>
  <c r="J7" i="1"/>
  <c r="J8" i="1"/>
  <c r="J9" i="1"/>
  <c r="J10" i="1"/>
  <c r="J11" i="1"/>
  <c r="J12" i="1"/>
  <c r="J13" i="1"/>
  <c r="J14" i="1"/>
  <c r="J15" i="1"/>
  <c r="J5" i="1"/>
  <c r="I6" i="1" l="1"/>
  <c r="I7" i="1"/>
  <c r="I8" i="1"/>
  <c r="I9" i="1"/>
  <c r="I10" i="1"/>
  <c r="I11" i="1"/>
  <c r="I12" i="1"/>
  <c r="I13" i="1"/>
  <c r="I14" i="1"/>
  <c r="I15" i="1"/>
</calcChain>
</file>

<file path=xl/sharedStrings.xml><?xml version="1.0" encoding="utf-8"?>
<sst xmlns="http://schemas.openxmlformats.org/spreadsheetml/2006/main" count="27" uniqueCount="27">
  <si>
    <t>Tyler, Patterson</t>
  </si>
  <si>
    <t>ID. No.</t>
  </si>
  <si>
    <t>Costa, M.</t>
  </si>
  <si>
    <t>McGuire,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</si>
  <si>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</si>
  <si>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</si>
  <si>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</si>
  <si>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</si>
  <si>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</si>
  <si>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</si>
  <si>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</si>
  <si>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</si>
  <si>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</si>
  <si>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Exam 1</t>
  </si>
  <si>
    <t>Exam 2</t>
  </si>
  <si>
    <t>Exam 3</t>
  </si>
  <si>
    <t>Exam 4</t>
  </si>
  <si>
    <t>Exam 5</t>
  </si>
  <si>
    <t>Exam 6</t>
  </si>
  <si>
    <t>No. of Exams Taken</t>
  </si>
  <si>
    <t xml:space="preserve">Final Exam </t>
  </si>
  <si>
    <t>Exam Average</t>
  </si>
  <si>
    <t>Final Average</t>
  </si>
  <si>
    <t>No. of Exams</t>
  </si>
  <si>
    <t>Class Average</t>
  </si>
  <si>
    <t>High Average</t>
  </si>
  <si>
    <t>LowAverage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</si>
</sst>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sz val="11"/>
      <color theme="0"/>
      <name val="Garamond"/>
      <family val="2"/>
      <scheme val="minor"/>
    </font>
    <font>
      <sz val="11"/>
      <name val="Garamond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" fontId="0" fillId="0" borderId="0" xfId="0" applyNumberFormat="1"/>
    <xf numFmtId="1" fontId="0" fillId="0" borderId="0" xfId="1" applyNumberFormat="1" applyFont="1"/>
    <xf numFmtId="0" fontId="3" fillId="0" borderId="0" xfId="0" applyFont="1"/>
    <xf numFmtId="0" fontId="0" fillId="4" borderId="0" xfId="0" applyFill="1"/>
    <xf numFmtId="1" fontId="0" fillId="4" borderId="0" xfId="1" applyNumberFormat="1" applyFont="1" applyFill="1"/>
    <xf numFmtId="1" fontId="0" fillId="4" borderId="0" xfId="0" applyNumberFormat="1" applyFill="1"/>
    <xf numFmtId="0" fontId="2" fillId="3" borderId="0" xfId="0" applyFont="1" applyFill="1"/>
    <xf numFmtId="1" fontId="2" fillId="3" borderId="0" xfId="1" applyNumberFormat="1" applyFont="1" applyFill="1"/>
    <xf numFmtId="0" fontId="3" fillId="2" borderId="0" xfId="0" applyFont="1" applyFill="1"/>
    <xf numFmtId="1" fontId="3" fillId="2" borderId="0" xfId="1" applyNumberFormat="1" applyFont="1" applyFill="1"/>
    <xf numFmtId="1" fontId="3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uture">
  <a:themeElements>
    <a:clrScheme name="Couture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Black Tie">
      <a:maj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0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100000" r="100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200000"/>
              </a:schemeClr>
              <a:schemeClr val="phClr">
                <a:tint val="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A14" sqref="A14:L14"/>
    </sheetView>
  </sheetViews>
  <sheetFormatPr defaultRowHeight="15" x14ac:dyDescent="0.25"/>
  <cols>
    <col min="1" max="1" width="13.85546875" bestFit="1" customWidth="1"/>
    <col min="2" max="2" width="13.140625" bestFit="1" customWidth="1"/>
    <col min="3" max="8" width="7.5703125" bestFit="1" customWidth="1"/>
    <col min="9" max="9" width="18.42578125" customWidth="1"/>
    <col min="10" max="10" width="13.42578125" style="2" bestFit="1" customWidth="1"/>
    <col min="11" max="11" width="11" bestFit="1" customWidth="1"/>
    <col min="12" max="12" width="12.140625" bestFit="1" customWidth="1"/>
  </cols>
  <sheetData>
    <row r="1" spans="1:14" x14ac:dyDescent="0.25">
      <c r="A1" t="s">
        <v>0</v>
      </c>
    </row>
    <row r="4" spans="1:14" x14ac:dyDescent="0.25">
      <c r="A4" s="7" t="s">
        <v>1</v>
      </c>
      <c r="B4" s="7"/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8" t="s">
        <v>21</v>
      </c>
      <c r="K4" s="7" t="s">
        <v>20</v>
      </c>
      <c r="L4" s="7" t="s">
        <v>22</v>
      </c>
    </row>
    <row r="5" spans="1:14" x14ac:dyDescent="0.25">
      <c r="A5" s="4">
        <v>4210</v>
      </c>
      <c r="B5" s="4" t="s">
        <v>3</v>
      </c>
      <c r="C5" s="4">
        <v>80</v>
      </c>
      <c r="D5" s="4">
        <v>90</v>
      </c>
      <c r="E5" s="4">
        <v>89</v>
      </c>
      <c r="F5" s="4">
        <v>78</v>
      </c>
      <c r="G5" s="4">
        <v>82</v>
      </c>
      <c r="H5" s="4">
        <v>68</v>
      </c>
      <c r="I5" s="4">
        <f>COUNT(C5:H5)</f>
        <v>6</v>
      </c>
      <c r="J5" s="5">
        <f>AVERAGE(C5:H5)</f>
        <v>81.166666666666671</v>
      </c>
      <c r="K5" s="4">
        <v>88</v>
      </c>
      <c r="L5" s="6">
        <f>(J5+J5+K5)/3</f>
        <v>83.444444444444443</v>
      </c>
    </row>
    <row r="6" spans="1:14" x14ac:dyDescent="0.25">
      <c r="A6" s="9">
        <v>4201</v>
      </c>
      <c r="B6" s="9" t="s">
        <v>2</v>
      </c>
      <c r="C6" s="9">
        <v>88</v>
      </c>
      <c r="D6" s="9">
        <v>82</v>
      </c>
      <c r="E6" s="9">
        <v>78</v>
      </c>
      <c r="F6" s="9">
        <v>89</v>
      </c>
      <c r="G6" s="9">
        <v>83</v>
      </c>
      <c r="H6" s="9">
        <v>78</v>
      </c>
      <c r="I6" s="9">
        <f t="shared" ref="I6:I15" si="0">COUNT(C6:H6)</f>
        <v>6</v>
      </c>
      <c r="J6" s="10">
        <f t="shared" ref="J6:J15" si="1">AVERAGE(C6:H6)</f>
        <v>83</v>
      </c>
      <c r="K6" s="9">
        <v>89</v>
      </c>
      <c r="L6" s="11">
        <f t="shared" ref="L6:L15" si="2">(J6+J6+K6)/3</f>
        <v>85</v>
      </c>
    </row>
    <row r="7" spans="1:14" x14ac:dyDescent="0.25">
      <c r="A7" s="4">
        <v>4203</v>
      </c>
      <c r="B7" s="4" t="s">
        <v>4</v>
      </c>
      <c r="C7" s="4">
        <v>90</v>
      </c>
      <c r="D7" s="4">
        <v>83</v>
      </c>
      <c r="E7" s="4">
        <v>75</v>
      </c>
      <c r="F7" s="4">
        <v>88</v>
      </c>
      <c r="G7" s="4">
        <v>84</v>
      </c>
      <c r="H7" s="4">
        <v>80</v>
      </c>
      <c r="I7" s="4">
        <f t="shared" si="0"/>
        <v>6</v>
      </c>
      <c r="J7" s="5">
        <f t="shared" si="1"/>
        <v>83.333333333333329</v>
      </c>
      <c r="K7" s="4">
        <v>90</v>
      </c>
      <c r="L7" s="6">
        <f t="shared" si="2"/>
        <v>85.555555555555543</v>
      </c>
    </row>
    <row r="8" spans="1:14" x14ac:dyDescent="0.25">
      <c r="A8" s="9">
        <v>4209</v>
      </c>
      <c r="B8" s="9" t="s">
        <v>5</v>
      </c>
      <c r="C8" s="9">
        <v>78</v>
      </c>
      <c r="D8" s="9">
        <v>80</v>
      </c>
      <c r="E8" s="9">
        <v>84</v>
      </c>
      <c r="F8" s="9">
        <v>85</v>
      </c>
      <c r="G8" s="9">
        <v>85</v>
      </c>
      <c r="H8" s="9">
        <v>81</v>
      </c>
      <c r="I8" s="9">
        <f t="shared" si="0"/>
        <v>6</v>
      </c>
      <c r="J8" s="10">
        <f t="shared" si="1"/>
        <v>82.166666666666671</v>
      </c>
      <c r="K8" s="9">
        <v>86</v>
      </c>
      <c r="L8" s="11">
        <f t="shared" si="2"/>
        <v>83.444444444444443</v>
      </c>
      <c r="M8" s="3"/>
    </row>
    <row r="9" spans="1:14" x14ac:dyDescent="0.25">
      <c r="A9" s="4">
        <v>4204</v>
      </c>
      <c r="B9" s="4" t="s">
        <v>6</v>
      </c>
      <c r="C9" s="4">
        <v>79</v>
      </c>
      <c r="D9" s="4">
        <v>87</v>
      </c>
      <c r="E9" s="4">
        <v>90</v>
      </c>
      <c r="F9" s="4">
        <v>86</v>
      </c>
      <c r="G9" s="4">
        <v>86</v>
      </c>
      <c r="H9" s="4">
        <v>65</v>
      </c>
      <c r="I9" s="4">
        <f t="shared" si="0"/>
        <v>6</v>
      </c>
      <c r="J9" s="5">
        <f t="shared" si="1"/>
        <v>82.166666666666671</v>
      </c>
      <c r="K9" s="4">
        <v>84</v>
      </c>
      <c r="L9" s="6">
        <f t="shared" si="2"/>
        <v>82.777777777777786</v>
      </c>
    </row>
    <row r="10" spans="1:14" x14ac:dyDescent="0.25">
      <c r="A10" s="9">
        <v>4205</v>
      </c>
      <c r="B10" s="9" t="s">
        <v>7</v>
      </c>
      <c r="C10" s="9">
        <v>82</v>
      </c>
      <c r="D10" s="9">
        <v>90</v>
      </c>
      <c r="E10" s="9">
        <v>75</v>
      </c>
      <c r="F10" s="9">
        <v>87</v>
      </c>
      <c r="G10" s="9">
        <v>89</v>
      </c>
      <c r="H10" s="9">
        <v>81</v>
      </c>
      <c r="I10" s="9">
        <f t="shared" si="0"/>
        <v>6</v>
      </c>
      <c r="J10" s="10">
        <f t="shared" si="1"/>
        <v>84</v>
      </c>
      <c r="K10" s="9">
        <v>87</v>
      </c>
      <c r="L10" s="11">
        <f t="shared" si="2"/>
        <v>85</v>
      </c>
    </row>
    <row r="11" spans="1:14" x14ac:dyDescent="0.25">
      <c r="A11" s="4">
        <v>4206</v>
      </c>
      <c r="B11" s="4" t="s">
        <v>8</v>
      </c>
      <c r="C11" s="4">
        <v>83</v>
      </c>
      <c r="D11" s="4">
        <v>88</v>
      </c>
      <c r="E11" s="4">
        <v>98</v>
      </c>
      <c r="F11" s="4">
        <v>80</v>
      </c>
      <c r="G11" s="4">
        <v>90</v>
      </c>
      <c r="H11" s="4">
        <v>80</v>
      </c>
      <c r="I11" s="4">
        <f t="shared" si="0"/>
        <v>6</v>
      </c>
      <c r="J11" s="5">
        <f t="shared" si="1"/>
        <v>86.5</v>
      </c>
      <c r="K11" s="4">
        <v>80</v>
      </c>
      <c r="L11" s="6">
        <f t="shared" si="2"/>
        <v>84.333333333333329</v>
      </c>
    </row>
    <row r="12" spans="1:14" x14ac:dyDescent="0.25">
      <c r="A12" s="9">
        <v>4202</v>
      </c>
      <c r="B12" s="9" t="s">
        <v>9</v>
      </c>
      <c r="C12" s="9">
        <v>84</v>
      </c>
      <c r="D12" s="9">
        <v>83</v>
      </c>
      <c r="E12" s="9">
        <v>87</v>
      </c>
      <c r="F12" s="9">
        <v>80</v>
      </c>
      <c r="G12" s="9">
        <v>86</v>
      </c>
      <c r="H12" s="9">
        <v>80</v>
      </c>
      <c r="I12" s="9">
        <f t="shared" si="0"/>
        <v>6</v>
      </c>
      <c r="J12" s="10">
        <f t="shared" si="1"/>
        <v>83.333333333333329</v>
      </c>
      <c r="K12" s="9">
        <v>82</v>
      </c>
      <c r="L12" s="11">
        <f t="shared" si="2"/>
        <v>82.888888888888886</v>
      </c>
    </row>
    <row r="13" spans="1:14" x14ac:dyDescent="0.25">
      <c r="A13" s="4">
        <v>4207</v>
      </c>
      <c r="B13" s="4" t="s">
        <v>10</v>
      </c>
      <c r="C13" s="4">
        <v>95</v>
      </c>
      <c r="D13" s="4">
        <v>84</v>
      </c>
      <c r="E13" s="4">
        <v>85</v>
      </c>
      <c r="F13" s="4">
        <v>89</v>
      </c>
      <c r="G13" s="4">
        <v>85</v>
      </c>
      <c r="H13" s="4">
        <v>78</v>
      </c>
      <c r="I13" s="4">
        <f t="shared" si="0"/>
        <v>6</v>
      </c>
      <c r="J13" s="5">
        <f t="shared" si="1"/>
        <v>86</v>
      </c>
      <c r="K13" s="4">
        <v>83</v>
      </c>
      <c r="L13" s="6">
        <f t="shared" si="2"/>
        <v>85</v>
      </c>
    </row>
    <row r="14" spans="1:14" x14ac:dyDescent="0.25">
      <c r="A14" s="9">
        <v>4208</v>
      </c>
      <c r="B14" s="9" t="s">
        <v>11</v>
      </c>
      <c r="C14" s="9">
        <v>75</v>
      </c>
      <c r="D14" s="9">
        <v>94</v>
      </c>
      <c r="E14" s="9">
        <v>86</v>
      </c>
      <c r="F14" s="9">
        <v>86</v>
      </c>
      <c r="G14" s="9">
        <v>82</v>
      </c>
      <c r="H14" s="9">
        <v>76</v>
      </c>
      <c r="I14" s="9">
        <f t="shared" si="0"/>
        <v>6</v>
      </c>
      <c r="J14" s="10">
        <f t="shared" si="1"/>
        <v>83.166666666666671</v>
      </c>
      <c r="K14" s="9">
        <v>91</v>
      </c>
      <c r="L14" s="11">
        <f t="shared" si="2"/>
        <v>85.777777777777786</v>
      </c>
      <c r="M14" s="3"/>
      <c r="N14" s="3"/>
    </row>
    <row r="15" spans="1:14" x14ac:dyDescent="0.25">
      <c r="A15" s="4">
        <v>4211</v>
      </c>
      <c r="B15" s="4" t="s">
        <v>12</v>
      </c>
      <c r="C15" s="4">
        <v>87</v>
      </c>
      <c r="D15" s="4">
        <v>88</v>
      </c>
      <c r="E15" s="4">
        <v>88</v>
      </c>
      <c r="F15" s="4">
        <v>90</v>
      </c>
      <c r="G15" s="4">
        <v>81</v>
      </c>
      <c r="H15" s="4">
        <v>75</v>
      </c>
      <c r="I15" s="4">
        <f t="shared" si="0"/>
        <v>6</v>
      </c>
      <c r="J15" s="5">
        <f t="shared" si="1"/>
        <v>84.833333333333329</v>
      </c>
      <c r="K15" s="4">
        <v>85</v>
      </c>
      <c r="L15" s="6">
        <f t="shared" si="2"/>
        <v>84.888888888888886</v>
      </c>
    </row>
    <row r="17" spans="2:12" x14ac:dyDescent="0.25">
      <c r="B17" t="s">
        <v>23</v>
      </c>
      <c r="C17">
        <f>COUNT(C5:C15)</f>
        <v>11</v>
      </c>
      <c r="D17">
        <f t="shared" ref="D17:H17" si="3">COUNT(D5:D15)</f>
        <v>11</v>
      </c>
      <c r="E17">
        <f t="shared" si="3"/>
        <v>11</v>
      </c>
      <c r="F17">
        <f t="shared" si="3"/>
        <v>11</v>
      </c>
      <c r="G17">
        <f t="shared" si="3"/>
        <v>11</v>
      </c>
      <c r="H17">
        <f t="shared" si="3"/>
        <v>11</v>
      </c>
    </row>
    <row r="18" spans="2:12" x14ac:dyDescent="0.25">
      <c r="B18" t="s">
        <v>24</v>
      </c>
      <c r="C18" s="1">
        <f>AVERAGE(C5:C15)</f>
        <v>83.727272727272734</v>
      </c>
      <c r="D18" s="1">
        <f t="shared" ref="D18:H18" si="4">AVERAGE(D5:D15)</f>
        <v>86.272727272727266</v>
      </c>
      <c r="E18" s="1">
        <f t="shared" si="4"/>
        <v>85</v>
      </c>
      <c r="F18" s="1">
        <f t="shared" si="4"/>
        <v>85.272727272727266</v>
      </c>
      <c r="G18" s="1">
        <f t="shared" si="4"/>
        <v>84.818181818181813</v>
      </c>
      <c r="H18" s="1">
        <f t="shared" si="4"/>
        <v>76.545454545454547</v>
      </c>
      <c r="I18" s="1"/>
      <c r="J18" s="1">
        <f>AVERAGE(J5:J15)</f>
        <v>83.606060606060609</v>
      </c>
      <c r="K18" s="1">
        <f>AVERAGE(K5:K15)</f>
        <v>85.909090909090907</v>
      </c>
      <c r="L18" s="1">
        <f>AVERAGE(L5:L15)</f>
        <v>84.373737373737384</v>
      </c>
    </row>
    <row r="19" spans="2:12" x14ac:dyDescent="0.25">
      <c r="B19" t="s">
        <v>25</v>
      </c>
      <c r="C19">
        <f>MAX(C5:C15)</f>
        <v>95</v>
      </c>
      <c r="D19">
        <f t="shared" ref="D19:H19" si="5">MAX(D5:D15)</f>
        <v>94</v>
      </c>
      <c r="E19">
        <f t="shared" si="5"/>
        <v>98</v>
      </c>
      <c r="F19">
        <f t="shared" si="5"/>
        <v>90</v>
      </c>
      <c r="G19">
        <f t="shared" si="5"/>
        <v>90</v>
      </c>
      <c r="H19">
        <f t="shared" si="5"/>
        <v>81</v>
      </c>
      <c r="J19" s="1">
        <f>MAX(J5:J15)</f>
        <v>86.5</v>
      </c>
      <c r="K19" s="1">
        <f>MAX(K5:K15)</f>
        <v>91</v>
      </c>
      <c r="L19" s="1">
        <f>MAX(L5:L15)</f>
        <v>85.777777777777786</v>
      </c>
    </row>
    <row r="20" spans="2:12" x14ac:dyDescent="0.25">
      <c r="B20" t="s">
        <v>26</v>
      </c>
      <c r="C20">
        <f>MIN(C5:C15)</f>
        <v>75</v>
      </c>
      <c r="D20">
        <f t="shared" ref="D20:H20" si="6">MIN(D5:D15)</f>
        <v>80</v>
      </c>
      <c r="E20">
        <f t="shared" si="6"/>
        <v>75</v>
      </c>
      <c r="F20">
        <f t="shared" si="6"/>
        <v>78</v>
      </c>
      <c r="G20">
        <f t="shared" si="6"/>
        <v>81</v>
      </c>
      <c r="H20">
        <f t="shared" si="6"/>
        <v>65</v>
      </c>
      <c r="J20" s="1">
        <f>MIN(J5:J15)</f>
        <v>81.166666666666671</v>
      </c>
      <c r="K20" s="1">
        <f>MIN(K5:K15)</f>
        <v>80</v>
      </c>
      <c r="L20" s="1">
        <f>MIN(L5:L15)</f>
        <v>82.777777777777786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2013-02-28T15:17:32Z</dcterms:created>
  <dcterms:modified xsi:type="dcterms:W3CDTF">2013-03-01T17:29:15Z</dcterms:modified>
</cp:coreProperties>
</file>